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b Improvement\Travelling salesperson\"/>
    </mc:Choice>
  </mc:AlternateContent>
  <bookViews>
    <workbookView xWindow="120" yWindow="15" windowWidth="18975" windowHeight="12465" activeTab="2"/>
  </bookViews>
  <sheets>
    <sheet name="Answer Report 1" sheetId="3" r:id="rId1"/>
    <sheet name="Population Report 1" sheetId="4" r:id="rId2"/>
    <sheet name="Model" sheetId="2" r:id="rId3"/>
  </sheets>
  <definedNames>
    <definedName name="solver_adj" localSheetId="2" hidden="1">Model!$D$20:$D$29</definedName>
    <definedName name="solver_cvg" localSheetId="2" hidden="1">0.0001</definedName>
    <definedName name="solver_drv" localSheetId="2" hidden="1">1</definedName>
    <definedName name="solver_eng" localSheetId="2" hidden="1">3</definedName>
    <definedName name="solver_est" localSheetId="2" hidden="1">1</definedName>
    <definedName name="solver_itr" localSheetId="2" hidden="1">2147483647</definedName>
    <definedName name="solver_lhs1" localSheetId="2" hidden="1">Model!$D$20:$D$29</definedName>
    <definedName name="solver_lhs2" localSheetId="2" hidden="1">Model!$D$20:$D$29</definedName>
    <definedName name="solver_lhs3" localSheetId="2" hidden="1">Model!$D$20:$D$29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Model!$B$32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6</definedName>
    <definedName name="solver_rel3" localSheetId="2" hidden="1">3</definedName>
    <definedName name="solver_rhs1" localSheetId="2" hidden="1">10</definedName>
    <definedName name="solver_rhs2" localSheetId="2" hidden="1">AllDifferent</definedName>
    <definedName name="solver_rhs3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E30" i="2" l="1"/>
  <c r="E21" i="2"/>
  <c r="E22" i="2"/>
  <c r="E23" i="2"/>
  <c r="E24" i="2"/>
  <c r="E25" i="2"/>
  <c r="E26" i="2"/>
  <c r="E27" i="2"/>
  <c r="E28" i="2"/>
  <c r="E29" i="2"/>
  <c r="E20" i="2"/>
  <c r="B32" i="2" l="1"/>
</calcChain>
</file>

<file path=xl/comments1.xml><?xml version="1.0" encoding="utf-8"?>
<comments xmlns="http://schemas.openxmlformats.org/spreadsheetml/2006/main">
  <authors>
    <author>Albright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Any indexing will work, but it's convenient to index the home base as 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<sst xmlns="http://schemas.openxmlformats.org/spreadsheetml/2006/main" count="223" uniqueCount="99">
  <si>
    <t>Traveling salesperson problem</t>
  </si>
  <si>
    <t>Distance matrix</t>
  </si>
  <si>
    <t>Boston</t>
  </si>
  <si>
    <t>Chicago</t>
  </si>
  <si>
    <t>Dallas</t>
  </si>
  <si>
    <t>Denver</t>
  </si>
  <si>
    <t>Los Angeles</t>
  </si>
  <si>
    <t>Miami</t>
  </si>
  <si>
    <t>New York</t>
  </si>
  <si>
    <t>Phoenix</t>
  </si>
  <si>
    <t>Pittsburgh</t>
  </si>
  <si>
    <t>San Francisco</t>
  </si>
  <si>
    <t>Seattle</t>
  </si>
  <si>
    <t>Indexes of cities</t>
  </si>
  <si>
    <t>Route to travel</t>
  </si>
  <si>
    <t>City</t>
  </si>
  <si>
    <t>Index</t>
  </si>
  <si>
    <t>Distance</t>
  </si>
  <si>
    <t>Total distance</t>
  </si>
  <si>
    <t>Microsoft Excel 16.0 Answer Report</t>
  </si>
  <si>
    <t>Worksheet: [Traveling Salesperson example.xlsx]Model</t>
  </si>
  <si>
    <t>Report Created: 19/10/2017 9:37:02 AM</t>
  </si>
  <si>
    <t>Result: Solver cannot improve the current solution.  All Constraints are satisfied.</t>
  </si>
  <si>
    <t>Solver Engine</t>
  </si>
  <si>
    <t>Engine: Evolutionary</t>
  </si>
  <si>
    <t>Solution Time: 59.047 Seconds.</t>
  </si>
  <si>
    <t>Iterations: 0 Subproblems: 130633</t>
  </si>
  <si>
    <t>Solver Options</t>
  </si>
  <si>
    <t>Max Time Unlimited,  Iterations Unlimited, Precision 0.000001, Use Automatic Scaling</t>
  </si>
  <si>
    <t xml:space="preserve"> Convergence 0.0001, Population Size 100, Random Seed 0, Mutation Rate 0.075, Time w/o Improve 30 sec, Require Bounds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</si>
  <si>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</si>
  <si>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</si>
  <si>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</si>
  <si>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</si>
  <si>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</si>
  <si>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</si>
  <si>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</si>
  <si>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</si>
  <si>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</si>
  <si>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</si>
  <si>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</si>
  <si>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</si>
  <si>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</si>
  <si>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$B$32</t>
  </si>
  <si>
    <t>Total distance Index</t>
  </si>
  <si>
    <t>$D$20</t>
  </si>
  <si>
    <t>Chicago Index</t>
  </si>
  <si>
    <t>$D$21</t>
  </si>
  <si>
    <t>Dallas Index</t>
  </si>
  <si>
    <t>$D$22</t>
  </si>
  <si>
    <t>Denver Index</t>
  </si>
  <si>
    <t>$D$23</t>
  </si>
  <si>
    <t>Los Angeles Index</t>
  </si>
  <si>
    <t>$D$24</t>
  </si>
  <si>
    <t>Miami Index</t>
  </si>
  <si>
    <t>$D$25</t>
  </si>
  <si>
    <t>New York Index</t>
  </si>
  <si>
    <t>$D$26</t>
  </si>
  <si>
    <t>Phoenix Index</t>
  </si>
  <si>
    <t>$D$27</t>
  </si>
  <si>
    <t>Pittsburgh Index</t>
  </si>
  <si>
    <t>$D$28</t>
  </si>
  <si>
    <t>San Francisco Index</t>
  </si>
  <si>
    <t>$D$29</t>
  </si>
  <si>
    <t>Seattle Index</t>
  </si>
  <si>
    <t>$D$20&lt;=10</t>
  </si>
  <si>
    <t>Not Binding</t>
  </si>
  <si>
    <t>$D$21&lt;=10</t>
  </si>
  <si>
    <t>$D$22&lt;=10</t>
  </si>
  <si>
    <t>$D$23&lt;=10</t>
  </si>
  <si>
    <t>$D$24&lt;=10</t>
  </si>
  <si>
    <t>$D$25&lt;=10</t>
  </si>
  <si>
    <t>Binding</t>
  </si>
  <si>
    <t>$D$26&lt;=10</t>
  </si>
  <si>
    <t>$D$27&lt;=10</t>
  </si>
  <si>
    <t>$D$28&lt;=10</t>
  </si>
  <si>
    <t>$D$29&lt;=10</t>
  </si>
  <si>
    <t>$D$20&gt;=1</t>
  </si>
  <si>
    <t>$D$21&gt;=1</t>
  </si>
  <si>
    <t>$D$22&gt;=1</t>
  </si>
  <si>
    <t>$D$23&gt;=1</t>
  </si>
  <si>
    <t>$D$24&gt;=1</t>
  </si>
  <si>
    <t>$D$25&gt;=1</t>
  </si>
  <si>
    <t>$D$26&gt;=1</t>
  </si>
  <si>
    <t>$D$27&gt;=1</t>
  </si>
  <si>
    <t>$D$28&gt;=1</t>
  </si>
  <si>
    <t>$D$29&gt;=1</t>
  </si>
  <si>
    <t>$D$20:$D$29=AllDiff</t>
  </si>
  <si>
    <t>AllDiff</t>
  </si>
  <si>
    <t>Microsoft Excel 16.0 Population Report</t>
  </si>
  <si>
    <t>Report Created: 19/10/2017 9:37:03 AM</t>
  </si>
  <si>
    <t>Best</t>
  </si>
  <si>
    <t>Value</t>
  </si>
  <si>
    <t>Mean</t>
  </si>
  <si>
    <t>Standard</t>
  </si>
  <si>
    <t>Deviation</t>
  </si>
  <si>
    <t>Maximum</t>
  </si>
  <si>
    <t>Minimum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</si>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</sst>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left"/>
    </xf>
    <xf numFmtId="165" fontId="4" fillId="0" borderId="0" xfId="1" applyNumberFormat="1" applyFont="1" applyFill="1" applyAlignment="1"/>
    <xf numFmtId="0" fontId="5" fillId="2" borderId="0" xfId="2" applyFont="1" applyFill="1" applyBorder="1"/>
    <xf numFmtId="0" fontId="5" fillId="3" borderId="0" xfId="2" applyFont="1" applyFill="1" applyBorder="1"/>
    <xf numFmtId="0" fontId="5" fillId="4" borderId="0" xfId="2" applyFont="1" applyFill="1" applyBorder="1"/>
    <xf numFmtId="0" fontId="6" fillId="0" borderId="0" xfId="0" applyFont="1"/>
    <xf numFmtId="0" fontId="0" fillId="0" borderId="4" xfId="0" applyFill="1" applyBorder="1" applyAlignment="1"/>
    <xf numFmtId="0" fontId="7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3">
    <cellStyle name="Comma 2" xfId="1"/>
    <cellStyle name="Normal" xfId="0" builtinId="0" customBuiltin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/>
  </sheetViews>
  <sheetFormatPr defaultRowHeight="15" x14ac:dyDescent="0.25"/>
  <cols>
    <col min="1" max="1" width="2.28515625" customWidth="1"/>
    <col min="2" max="2" width="19.140625" customWidth="1"/>
    <col min="3" max="3" width="19" bestFit="1" customWidth="1"/>
    <col min="4" max="4" width="13.7109375" bestFit="1" customWidth="1"/>
    <col min="5" max="5" width="10.85546875" bestFit="1" customWidth="1"/>
    <col min="6" max="6" width="11.42578125" customWidth="1"/>
    <col min="7" max="7" width="5.42578125" customWidth="1"/>
  </cols>
  <sheetData>
    <row r="1" spans="1:5" x14ac:dyDescent="0.25">
      <c r="A1" s="8" t="s">
        <v>19</v>
      </c>
    </row>
    <row r="2" spans="1:5" x14ac:dyDescent="0.25">
      <c r="A2" s="8" t="s">
        <v>20</v>
      </c>
    </row>
    <row r="3" spans="1:5" x14ac:dyDescent="0.25">
      <c r="A3" s="8" t="s">
        <v>21</v>
      </c>
    </row>
    <row r="4" spans="1:5" x14ac:dyDescent="0.25">
      <c r="A4" s="8" t="s">
        <v>22</v>
      </c>
    </row>
    <row r="5" spans="1:5" x14ac:dyDescent="0.25">
      <c r="A5" s="8" t="s">
        <v>23</v>
      </c>
    </row>
    <row r="6" spans="1:5" x14ac:dyDescent="0.25">
      <c r="A6" s="8"/>
      <c r="B6" t="s">
        <v>24</v>
      </c>
    </row>
    <row r="7" spans="1:5" x14ac:dyDescent="0.25">
      <c r="A7" s="8"/>
      <c r="B7" t="s">
        <v>25</v>
      </c>
    </row>
    <row r="8" spans="1:5" x14ac:dyDescent="0.25">
      <c r="A8" s="8"/>
      <c r="B8" t="s">
        <v>26</v>
      </c>
    </row>
    <row r="9" spans="1:5" x14ac:dyDescent="0.25">
      <c r="A9" s="8" t="s">
        <v>27</v>
      </c>
    </row>
    <row r="10" spans="1:5" x14ac:dyDescent="0.25">
      <c r="B10" t="s">
        <v>28</v>
      </c>
    </row>
    <row r="11" spans="1:5" x14ac:dyDescent="0.25">
      <c r="B11" t="s">
        <v>29</v>
      </c>
    </row>
    <row r="12" spans="1:5" x14ac:dyDescent="0.25">
      <c r="B12" t="s">
        <v>30</v>
      </c>
    </row>
    <row r="14" spans="1:5" ht="15.75" thickBot="1" x14ac:dyDescent="0.3">
      <c r="A14" t="s">
        <v>31</v>
      </c>
    </row>
    <row r="15" spans="1:5" ht="15.75" thickBot="1" x14ac:dyDescent="0.3">
      <c r="B15" s="10" t="s">
        <v>32</v>
      </c>
      <c r="C15" s="10" t="s">
        <v>33</v>
      </c>
      <c r="D15" s="10" t="s">
        <v>34</v>
      </c>
      <c r="E15" s="10" t="s">
        <v>35</v>
      </c>
    </row>
    <row r="16" spans="1:5" ht="15.75" thickBot="1" x14ac:dyDescent="0.3">
      <c r="B16" s="9" t="s">
        <v>43</v>
      </c>
      <c r="C16" s="9" t="s">
        <v>44</v>
      </c>
      <c r="D16" s="12">
        <v>16058</v>
      </c>
      <c r="E16" s="12">
        <v>8995</v>
      </c>
    </row>
    <row r="19" spans="1:6" ht="15.75" thickBot="1" x14ac:dyDescent="0.3">
      <c r="A19" t="s">
        <v>36</v>
      </c>
    </row>
    <row r="20" spans="1:6" ht="15.75" thickBot="1" x14ac:dyDescent="0.3">
      <c r="B20" s="10" t="s">
        <v>32</v>
      </c>
      <c r="C20" s="10" t="s">
        <v>33</v>
      </c>
      <c r="D20" s="10" t="s">
        <v>34</v>
      </c>
      <c r="E20" s="10" t="s">
        <v>35</v>
      </c>
      <c r="F20" s="10" t="s">
        <v>37</v>
      </c>
    </row>
    <row r="21" spans="1:6" x14ac:dyDescent="0.25">
      <c r="B21" s="11" t="s">
        <v>45</v>
      </c>
      <c r="C21" s="11" t="s">
        <v>46</v>
      </c>
      <c r="D21" s="13">
        <v>10</v>
      </c>
      <c r="E21" s="13">
        <v>5</v>
      </c>
      <c r="F21" s="11" t="s">
        <v>88</v>
      </c>
    </row>
    <row r="22" spans="1:6" x14ac:dyDescent="0.25">
      <c r="B22" s="11" t="s">
        <v>47</v>
      </c>
      <c r="C22" s="11" t="s">
        <v>48</v>
      </c>
      <c r="D22" s="13">
        <v>9</v>
      </c>
      <c r="E22" s="13">
        <v>2</v>
      </c>
      <c r="F22" s="11" t="s">
        <v>88</v>
      </c>
    </row>
    <row r="23" spans="1:6" x14ac:dyDescent="0.25">
      <c r="B23" s="11" t="s">
        <v>49</v>
      </c>
      <c r="C23" s="11" t="s">
        <v>50</v>
      </c>
      <c r="D23" s="13">
        <v>3</v>
      </c>
      <c r="E23" s="13">
        <v>7</v>
      </c>
      <c r="F23" s="11" t="s">
        <v>88</v>
      </c>
    </row>
    <row r="24" spans="1:6" x14ac:dyDescent="0.25">
      <c r="B24" s="11" t="s">
        <v>51</v>
      </c>
      <c r="C24" s="11" t="s">
        <v>52</v>
      </c>
      <c r="D24" s="13">
        <v>7</v>
      </c>
      <c r="E24" s="13">
        <v>4</v>
      </c>
      <c r="F24" s="11" t="s">
        <v>88</v>
      </c>
    </row>
    <row r="25" spans="1:6" x14ac:dyDescent="0.25">
      <c r="B25" s="11" t="s">
        <v>53</v>
      </c>
      <c r="C25" s="11" t="s">
        <v>54</v>
      </c>
      <c r="D25" s="13">
        <v>1</v>
      </c>
      <c r="E25" s="13">
        <v>9</v>
      </c>
      <c r="F25" s="11" t="s">
        <v>88</v>
      </c>
    </row>
    <row r="26" spans="1:6" x14ac:dyDescent="0.25">
      <c r="B26" s="11" t="s">
        <v>55</v>
      </c>
      <c r="C26" s="11" t="s">
        <v>56</v>
      </c>
      <c r="D26" s="13">
        <v>8</v>
      </c>
      <c r="E26" s="13">
        <v>10</v>
      </c>
      <c r="F26" s="11" t="s">
        <v>88</v>
      </c>
    </row>
    <row r="27" spans="1:6" x14ac:dyDescent="0.25">
      <c r="B27" s="11" t="s">
        <v>57</v>
      </c>
      <c r="C27" s="11" t="s">
        <v>58</v>
      </c>
      <c r="D27" s="13">
        <v>5</v>
      </c>
      <c r="E27" s="13">
        <v>3</v>
      </c>
      <c r="F27" s="11" t="s">
        <v>88</v>
      </c>
    </row>
    <row r="28" spans="1:6" x14ac:dyDescent="0.25">
      <c r="B28" s="11" t="s">
        <v>59</v>
      </c>
      <c r="C28" s="11" t="s">
        <v>60</v>
      </c>
      <c r="D28" s="13">
        <v>6</v>
      </c>
      <c r="E28" s="13">
        <v>1</v>
      </c>
      <c r="F28" s="11" t="s">
        <v>88</v>
      </c>
    </row>
    <row r="29" spans="1:6" x14ac:dyDescent="0.25">
      <c r="B29" s="11" t="s">
        <v>61</v>
      </c>
      <c r="C29" s="11" t="s">
        <v>62</v>
      </c>
      <c r="D29" s="13">
        <v>2</v>
      </c>
      <c r="E29" s="13">
        <v>8</v>
      </c>
      <c r="F29" s="11" t="s">
        <v>88</v>
      </c>
    </row>
    <row r="30" spans="1:6" ht="15.75" thickBot="1" x14ac:dyDescent="0.3">
      <c r="B30" s="9" t="s">
        <v>63</v>
      </c>
      <c r="C30" s="9" t="s">
        <v>64</v>
      </c>
      <c r="D30" s="12">
        <v>4</v>
      </c>
      <c r="E30" s="12">
        <v>6</v>
      </c>
      <c r="F30" s="9" t="s">
        <v>88</v>
      </c>
    </row>
    <row r="33" spans="1:7" ht="15.75" thickBot="1" x14ac:dyDescent="0.3">
      <c r="A33" t="s">
        <v>38</v>
      </c>
    </row>
    <row r="34" spans="1:7" ht="15.75" thickBot="1" x14ac:dyDescent="0.3">
      <c r="B34" s="10" t="s">
        <v>32</v>
      </c>
      <c r="C34" s="10" t="s">
        <v>33</v>
      </c>
      <c r="D34" s="10" t="s">
        <v>39</v>
      </c>
      <c r="E34" s="10" t="s">
        <v>40</v>
      </c>
      <c r="F34" s="10" t="s">
        <v>41</v>
      </c>
      <c r="G34" s="10" t="s">
        <v>42</v>
      </c>
    </row>
    <row r="35" spans="1:7" x14ac:dyDescent="0.25">
      <c r="B35" s="11" t="s">
        <v>45</v>
      </c>
      <c r="C35" s="11" t="s">
        <v>46</v>
      </c>
      <c r="D35" s="13">
        <v>5</v>
      </c>
      <c r="E35" s="11" t="s">
        <v>65</v>
      </c>
      <c r="F35" s="11" t="s">
        <v>66</v>
      </c>
      <c r="G35" s="11">
        <v>5</v>
      </c>
    </row>
    <row r="36" spans="1:7" x14ac:dyDescent="0.25">
      <c r="B36" s="11" t="s">
        <v>47</v>
      </c>
      <c r="C36" s="11" t="s">
        <v>48</v>
      </c>
      <c r="D36" s="13">
        <v>2</v>
      </c>
      <c r="E36" s="11" t="s">
        <v>67</v>
      </c>
      <c r="F36" s="11" t="s">
        <v>66</v>
      </c>
      <c r="G36" s="11">
        <v>8</v>
      </c>
    </row>
    <row r="37" spans="1:7" x14ac:dyDescent="0.25">
      <c r="B37" s="11" t="s">
        <v>49</v>
      </c>
      <c r="C37" s="11" t="s">
        <v>50</v>
      </c>
      <c r="D37" s="13">
        <v>7</v>
      </c>
      <c r="E37" s="11" t="s">
        <v>68</v>
      </c>
      <c r="F37" s="11" t="s">
        <v>66</v>
      </c>
      <c r="G37" s="11">
        <v>3</v>
      </c>
    </row>
    <row r="38" spans="1:7" x14ac:dyDescent="0.25">
      <c r="B38" s="11" t="s">
        <v>51</v>
      </c>
      <c r="C38" s="11" t="s">
        <v>52</v>
      </c>
      <c r="D38" s="13">
        <v>4</v>
      </c>
      <c r="E38" s="11" t="s">
        <v>69</v>
      </c>
      <c r="F38" s="11" t="s">
        <v>66</v>
      </c>
      <c r="G38" s="11">
        <v>6</v>
      </c>
    </row>
    <row r="39" spans="1:7" x14ac:dyDescent="0.25">
      <c r="B39" s="11" t="s">
        <v>53</v>
      </c>
      <c r="C39" s="11" t="s">
        <v>54</v>
      </c>
      <c r="D39" s="13">
        <v>9</v>
      </c>
      <c r="E39" s="11" t="s">
        <v>70</v>
      </c>
      <c r="F39" s="11" t="s">
        <v>66</v>
      </c>
      <c r="G39" s="11">
        <v>1</v>
      </c>
    </row>
    <row r="40" spans="1:7" x14ac:dyDescent="0.25">
      <c r="B40" s="11" t="s">
        <v>55</v>
      </c>
      <c r="C40" s="11" t="s">
        <v>56</v>
      </c>
      <c r="D40" s="13">
        <v>10</v>
      </c>
      <c r="E40" s="11" t="s">
        <v>71</v>
      </c>
      <c r="F40" s="11" t="s">
        <v>72</v>
      </c>
      <c r="G40" s="11">
        <v>0</v>
      </c>
    </row>
    <row r="41" spans="1:7" x14ac:dyDescent="0.25">
      <c r="B41" s="11" t="s">
        <v>57</v>
      </c>
      <c r="C41" s="11" t="s">
        <v>58</v>
      </c>
      <c r="D41" s="13">
        <v>3</v>
      </c>
      <c r="E41" s="11" t="s">
        <v>73</v>
      </c>
      <c r="F41" s="11" t="s">
        <v>66</v>
      </c>
      <c r="G41" s="11">
        <v>7</v>
      </c>
    </row>
    <row r="42" spans="1:7" x14ac:dyDescent="0.25">
      <c r="B42" s="11" t="s">
        <v>59</v>
      </c>
      <c r="C42" s="11" t="s">
        <v>60</v>
      </c>
      <c r="D42" s="13">
        <v>1</v>
      </c>
      <c r="E42" s="11" t="s">
        <v>74</v>
      </c>
      <c r="F42" s="11" t="s">
        <v>66</v>
      </c>
      <c r="G42" s="11">
        <v>9</v>
      </c>
    </row>
    <row r="43" spans="1:7" x14ac:dyDescent="0.25">
      <c r="B43" s="11" t="s">
        <v>61</v>
      </c>
      <c r="C43" s="11" t="s">
        <v>62</v>
      </c>
      <c r="D43" s="13">
        <v>8</v>
      </c>
      <c r="E43" s="11" t="s">
        <v>75</v>
      </c>
      <c r="F43" s="11" t="s">
        <v>66</v>
      </c>
      <c r="G43" s="11">
        <v>2</v>
      </c>
    </row>
    <row r="44" spans="1:7" x14ac:dyDescent="0.25">
      <c r="B44" s="11" t="s">
        <v>63</v>
      </c>
      <c r="C44" s="11" t="s">
        <v>64</v>
      </c>
      <c r="D44" s="13">
        <v>6</v>
      </c>
      <c r="E44" s="11" t="s">
        <v>76</v>
      </c>
      <c r="F44" s="11" t="s">
        <v>66</v>
      </c>
      <c r="G44" s="11">
        <v>4</v>
      </c>
    </row>
    <row r="45" spans="1:7" x14ac:dyDescent="0.25">
      <c r="B45" s="11" t="s">
        <v>45</v>
      </c>
      <c r="C45" s="11" t="s">
        <v>46</v>
      </c>
      <c r="D45" s="13">
        <v>5</v>
      </c>
      <c r="E45" s="11" t="s">
        <v>77</v>
      </c>
      <c r="F45" s="11" t="s">
        <v>66</v>
      </c>
      <c r="G45" s="13">
        <v>4</v>
      </c>
    </row>
    <row r="46" spans="1:7" x14ac:dyDescent="0.25">
      <c r="B46" s="11" t="s">
        <v>47</v>
      </c>
      <c r="C46" s="11" t="s">
        <v>48</v>
      </c>
      <c r="D46" s="13">
        <v>2</v>
      </c>
      <c r="E46" s="11" t="s">
        <v>78</v>
      </c>
      <c r="F46" s="11" t="s">
        <v>66</v>
      </c>
      <c r="G46" s="13">
        <v>1</v>
      </c>
    </row>
    <row r="47" spans="1:7" x14ac:dyDescent="0.25">
      <c r="B47" s="11" t="s">
        <v>49</v>
      </c>
      <c r="C47" s="11" t="s">
        <v>50</v>
      </c>
      <c r="D47" s="13">
        <v>7</v>
      </c>
      <c r="E47" s="11" t="s">
        <v>79</v>
      </c>
      <c r="F47" s="11" t="s">
        <v>66</v>
      </c>
      <c r="G47" s="13">
        <v>6</v>
      </c>
    </row>
    <row r="48" spans="1:7" x14ac:dyDescent="0.25">
      <c r="B48" s="11" t="s">
        <v>51</v>
      </c>
      <c r="C48" s="11" t="s">
        <v>52</v>
      </c>
      <c r="D48" s="13">
        <v>4</v>
      </c>
      <c r="E48" s="11" t="s">
        <v>80</v>
      </c>
      <c r="F48" s="11" t="s">
        <v>66</v>
      </c>
      <c r="G48" s="13">
        <v>3</v>
      </c>
    </row>
    <row r="49" spans="2:7" x14ac:dyDescent="0.25">
      <c r="B49" s="11" t="s">
        <v>53</v>
      </c>
      <c r="C49" s="11" t="s">
        <v>54</v>
      </c>
      <c r="D49" s="13">
        <v>9</v>
      </c>
      <c r="E49" s="11" t="s">
        <v>81</v>
      </c>
      <c r="F49" s="11" t="s">
        <v>66</v>
      </c>
      <c r="G49" s="13">
        <v>8</v>
      </c>
    </row>
    <row r="50" spans="2:7" x14ac:dyDescent="0.25">
      <c r="B50" s="11" t="s">
        <v>55</v>
      </c>
      <c r="C50" s="11" t="s">
        <v>56</v>
      </c>
      <c r="D50" s="13">
        <v>10</v>
      </c>
      <c r="E50" s="11" t="s">
        <v>82</v>
      </c>
      <c r="F50" s="11" t="s">
        <v>66</v>
      </c>
      <c r="G50" s="13">
        <v>9</v>
      </c>
    </row>
    <row r="51" spans="2:7" x14ac:dyDescent="0.25">
      <c r="B51" s="11" t="s">
        <v>57</v>
      </c>
      <c r="C51" s="11" t="s">
        <v>58</v>
      </c>
      <c r="D51" s="13">
        <v>3</v>
      </c>
      <c r="E51" s="11" t="s">
        <v>83</v>
      </c>
      <c r="F51" s="11" t="s">
        <v>66</v>
      </c>
      <c r="G51" s="13">
        <v>2</v>
      </c>
    </row>
    <row r="52" spans="2:7" x14ac:dyDescent="0.25">
      <c r="B52" s="11" t="s">
        <v>59</v>
      </c>
      <c r="C52" s="11" t="s">
        <v>60</v>
      </c>
      <c r="D52" s="13">
        <v>1</v>
      </c>
      <c r="E52" s="11" t="s">
        <v>84</v>
      </c>
      <c r="F52" s="11" t="s">
        <v>72</v>
      </c>
      <c r="G52" s="13">
        <v>0</v>
      </c>
    </row>
    <row r="53" spans="2:7" x14ac:dyDescent="0.25">
      <c r="B53" s="11" t="s">
        <v>61</v>
      </c>
      <c r="C53" s="11" t="s">
        <v>62</v>
      </c>
      <c r="D53" s="13">
        <v>8</v>
      </c>
      <c r="E53" s="11" t="s">
        <v>85</v>
      </c>
      <c r="F53" s="11" t="s">
        <v>66</v>
      </c>
      <c r="G53" s="13">
        <v>7</v>
      </c>
    </row>
    <row r="54" spans="2:7" x14ac:dyDescent="0.25">
      <c r="B54" s="11" t="s">
        <v>63</v>
      </c>
      <c r="C54" s="11" t="s">
        <v>64</v>
      </c>
      <c r="D54" s="13">
        <v>6</v>
      </c>
      <c r="E54" s="11" t="s">
        <v>86</v>
      </c>
      <c r="F54" s="11" t="s">
        <v>66</v>
      </c>
      <c r="G54" s="13">
        <v>5</v>
      </c>
    </row>
    <row r="55" spans="2:7" ht="15.75" thickBot="1" x14ac:dyDescent="0.3">
      <c r="B55" s="9" t="s">
        <v>87</v>
      </c>
      <c r="C55" s="9"/>
      <c r="D55" s="9"/>
      <c r="E55" s="9"/>
      <c r="F55" s="9"/>
      <c r="G5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18.42578125" bestFit="1" customWidth="1"/>
    <col min="4" max="5" width="6.140625" customWidth="1"/>
    <col min="6" max="6" width="12" bestFit="1" customWidth="1"/>
    <col min="7" max="7" width="10" bestFit="1" customWidth="1"/>
    <col min="8" max="8" width="9.7109375" bestFit="1" customWidth="1"/>
  </cols>
  <sheetData>
    <row r="1" spans="1:8" x14ac:dyDescent="0.25">
      <c r="A1" s="8" t="s">
        <v>89</v>
      </c>
    </row>
    <row r="2" spans="1:8" x14ac:dyDescent="0.25">
      <c r="A2" s="8" t="s">
        <v>20</v>
      </c>
    </row>
    <row r="3" spans="1:8" x14ac:dyDescent="0.25">
      <c r="A3" s="8" t="s">
        <v>90</v>
      </c>
    </row>
    <row r="6" spans="1:8" ht="15.75" thickBot="1" x14ac:dyDescent="0.3">
      <c r="A6" t="s">
        <v>36</v>
      </c>
    </row>
    <row r="7" spans="1:8" x14ac:dyDescent="0.25">
      <c r="B7" s="14"/>
      <c r="C7" s="14"/>
      <c r="D7" s="14" t="s">
        <v>91</v>
      </c>
      <c r="E7" s="14" t="s">
        <v>93</v>
      </c>
      <c r="F7" s="14" t="s">
        <v>94</v>
      </c>
      <c r="G7" s="14" t="s">
        <v>96</v>
      </c>
      <c r="H7" s="14" t="s">
        <v>97</v>
      </c>
    </row>
    <row r="8" spans="1:8" ht="15.75" thickBot="1" x14ac:dyDescent="0.3">
      <c r="B8" s="15" t="s">
        <v>32</v>
      </c>
      <c r="C8" s="15" t="s">
        <v>33</v>
      </c>
      <c r="D8" s="15" t="s">
        <v>92</v>
      </c>
      <c r="E8" s="15" t="s">
        <v>92</v>
      </c>
      <c r="F8" s="15" t="s">
        <v>95</v>
      </c>
      <c r="G8" s="15" t="s">
        <v>92</v>
      </c>
      <c r="H8" s="15" t="s">
        <v>92</v>
      </c>
    </row>
    <row r="9" spans="1:8" x14ac:dyDescent="0.25">
      <c r="B9" s="11" t="s">
        <v>45</v>
      </c>
      <c r="C9" s="11" t="s">
        <v>46</v>
      </c>
      <c r="D9" s="13">
        <v>5</v>
      </c>
      <c r="E9" s="13">
        <v>7</v>
      </c>
      <c r="F9" s="11">
        <v>1.0150384378451045</v>
      </c>
      <c r="G9" s="11">
        <v>8</v>
      </c>
      <c r="H9" s="11">
        <v>5</v>
      </c>
    </row>
    <row r="10" spans="1:8" x14ac:dyDescent="0.25">
      <c r="B10" s="11" t="s">
        <v>47</v>
      </c>
      <c r="C10" s="11" t="s">
        <v>48</v>
      </c>
      <c r="D10" s="13">
        <v>2</v>
      </c>
      <c r="E10" s="13">
        <v>3.3</v>
      </c>
      <c r="F10" s="11">
        <v>2.2087978356535669</v>
      </c>
      <c r="G10" s="11">
        <v>8</v>
      </c>
      <c r="H10" s="11">
        <v>1</v>
      </c>
    </row>
    <row r="11" spans="1:8" x14ac:dyDescent="0.25">
      <c r="B11" s="11" t="s">
        <v>49</v>
      </c>
      <c r="C11" s="11" t="s">
        <v>50</v>
      </c>
      <c r="D11" s="13">
        <v>7</v>
      </c>
      <c r="E11" s="13">
        <v>2.99</v>
      </c>
      <c r="F11" s="11">
        <v>1.7436464751500034</v>
      </c>
      <c r="G11" s="11">
        <v>10</v>
      </c>
      <c r="H11" s="11">
        <v>1</v>
      </c>
    </row>
    <row r="12" spans="1:8" x14ac:dyDescent="0.25">
      <c r="B12" s="11" t="s">
        <v>51</v>
      </c>
      <c r="C12" s="11" t="s">
        <v>52</v>
      </c>
      <c r="D12" s="13">
        <v>4</v>
      </c>
      <c r="E12" s="13">
        <v>8.0299999999999994</v>
      </c>
      <c r="F12" s="11">
        <v>2.0223748416156688</v>
      </c>
      <c r="G12" s="11">
        <v>10</v>
      </c>
      <c r="H12" s="11">
        <v>2</v>
      </c>
    </row>
    <row r="13" spans="1:8" x14ac:dyDescent="0.25">
      <c r="B13" s="11" t="s">
        <v>53</v>
      </c>
      <c r="C13" s="11" t="s">
        <v>54</v>
      </c>
      <c r="D13" s="13">
        <v>9</v>
      </c>
      <c r="E13" s="13">
        <v>6.58</v>
      </c>
      <c r="F13" s="11">
        <v>2.5709330931972874</v>
      </c>
      <c r="G13" s="11">
        <v>10</v>
      </c>
      <c r="H13" s="11">
        <v>4</v>
      </c>
    </row>
    <row r="14" spans="1:8" x14ac:dyDescent="0.25">
      <c r="B14" s="11" t="s">
        <v>55</v>
      </c>
      <c r="C14" s="11" t="s">
        <v>56</v>
      </c>
      <c r="D14" s="13">
        <v>10</v>
      </c>
      <c r="E14" s="13">
        <v>6.6</v>
      </c>
      <c r="F14" s="11">
        <v>2.5975901808165855</v>
      </c>
      <c r="G14" s="11">
        <v>10</v>
      </c>
      <c r="H14" s="11">
        <v>1</v>
      </c>
    </row>
    <row r="15" spans="1:8" x14ac:dyDescent="0.25">
      <c r="B15" s="11" t="s">
        <v>57</v>
      </c>
      <c r="C15" s="11" t="s">
        <v>58</v>
      </c>
      <c r="D15" s="13">
        <v>3</v>
      </c>
      <c r="E15" s="13">
        <v>7.91</v>
      </c>
      <c r="F15" s="11">
        <v>2.2206332703109997</v>
      </c>
      <c r="G15" s="11">
        <v>10</v>
      </c>
      <c r="H15" s="11">
        <v>1</v>
      </c>
    </row>
    <row r="16" spans="1:8" x14ac:dyDescent="0.25">
      <c r="B16" s="11" t="s">
        <v>59</v>
      </c>
      <c r="C16" s="11" t="s">
        <v>60</v>
      </c>
      <c r="D16" s="13">
        <v>1</v>
      </c>
      <c r="E16" s="13">
        <v>2.64</v>
      </c>
      <c r="F16" s="11">
        <v>0.89352327243549545</v>
      </c>
      <c r="G16" s="11">
        <v>7</v>
      </c>
      <c r="H16" s="11">
        <v>1</v>
      </c>
    </row>
    <row r="17" spans="1:8" x14ac:dyDescent="0.25">
      <c r="B17" s="11" t="s">
        <v>61</v>
      </c>
      <c r="C17" s="11" t="s">
        <v>62</v>
      </c>
      <c r="D17" s="13">
        <v>8</v>
      </c>
      <c r="E17" s="13">
        <v>3.16</v>
      </c>
      <c r="F17" s="11">
        <v>2.3515307715819858</v>
      </c>
      <c r="G17" s="11">
        <v>10</v>
      </c>
      <c r="H17" s="11">
        <v>1</v>
      </c>
    </row>
    <row r="18" spans="1:8" ht="15.75" thickBot="1" x14ac:dyDescent="0.3">
      <c r="B18" s="9" t="s">
        <v>63</v>
      </c>
      <c r="C18" s="9" t="s">
        <v>64</v>
      </c>
      <c r="D18" s="12">
        <v>6</v>
      </c>
      <c r="E18" s="12">
        <v>6.79</v>
      </c>
      <c r="F18" s="9">
        <v>1.3947593109040481</v>
      </c>
      <c r="G18" s="9">
        <v>10</v>
      </c>
      <c r="H18" s="9">
        <v>2</v>
      </c>
    </row>
    <row r="20" spans="1:8" x14ac:dyDescent="0.25">
      <c r="A20" t="s">
        <v>38</v>
      </c>
    </row>
    <row r="21" spans="1:8" x14ac:dyDescent="0.25">
      <c r="B2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32"/>
  <sheetViews>
    <sheetView tabSelected="1" workbookViewId="0">
      <selection activeCell="C24" sqref="C24"/>
    </sheetView>
  </sheetViews>
  <sheetFormatPr defaultRowHeight="15" x14ac:dyDescent="0.25"/>
  <cols>
    <col min="1" max="1" width="17.7109375" style="1" customWidth="1"/>
    <col min="2" max="4" width="10.7109375" style="1" customWidth="1"/>
    <col min="5" max="5" width="15.5703125" style="1" bestFit="1" customWidth="1"/>
    <col min="6" max="6" width="11.42578125" style="1" bestFit="1" customWidth="1"/>
    <col min="7" max="10" width="10.7109375" style="1" customWidth="1"/>
    <col min="11" max="11" width="12.7109375" style="1" bestFit="1" customWidth="1"/>
    <col min="12" max="12" width="10.7109375" style="1" customWidth="1"/>
    <col min="13" max="256" width="9.140625" style="1"/>
    <col min="257" max="257" width="13" style="1" customWidth="1"/>
    <col min="258" max="261" width="9.140625" style="1"/>
    <col min="262" max="262" width="11.28515625" style="1" bestFit="1" customWidth="1"/>
    <col min="263" max="266" width="9.140625" style="1"/>
    <col min="267" max="267" width="13.140625" style="1" bestFit="1" customWidth="1"/>
    <col min="268" max="512" width="9.140625" style="1"/>
    <col min="513" max="513" width="13" style="1" customWidth="1"/>
    <col min="514" max="517" width="9.140625" style="1"/>
    <col min="518" max="518" width="11.28515625" style="1" bestFit="1" customWidth="1"/>
    <col min="519" max="522" width="9.140625" style="1"/>
    <col min="523" max="523" width="13.140625" style="1" bestFit="1" customWidth="1"/>
    <col min="524" max="768" width="9.140625" style="1"/>
    <col min="769" max="769" width="13" style="1" customWidth="1"/>
    <col min="770" max="773" width="9.140625" style="1"/>
    <col min="774" max="774" width="11.28515625" style="1" bestFit="1" customWidth="1"/>
    <col min="775" max="778" width="9.140625" style="1"/>
    <col min="779" max="779" width="13.140625" style="1" bestFit="1" customWidth="1"/>
    <col min="780" max="1024" width="9.140625" style="1"/>
    <col min="1025" max="1025" width="13" style="1" customWidth="1"/>
    <col min="1026" max="1029" width="9.140625" style="1"/>
    <col min="1030" max="1030" width="11.28515625" style="1" bestFit="1" customWidth="1"/>
    <col min="1031" max="1034" width="9.140625" style="1"/>
    <col min="1035" max="1035" width="13.140625" style="1" bestFit="1" customWidth="1"/>
    <col min="1036" max="1280" width="9.140625" style="1"/>
    <col min="1281" max="1281" width="13" style="1" customWidth="1"/>
    <col min="1282" max="1285" width="9.140625" style="1"/>
    <col min="1286" max="1286" width="11.28515625" style="1" bestFit="1" customWidth="1"/>
    <col min="1287" max="1290" width="9.140625" style="1"/>
    <col min="1291" max="1291" width="13.140625" style="1" bestFit="1" customWidth="1"/>
    <col min="1292" max="1536" width="9.140625" style="1"/>
    <col min="1537" max="1537" width="13" style="1" customWidth="1"/>
    <col min="1538" max="1541" width="9.140625" style="1"/>
    <col min="1542" max="1542" width="11.28515625" style="1" bestFit="1" customWidth="1"/>
    <col min="1543" max="1546" width="9.140625" style="1"/>
    <col min="1547" max="1547" width="13.140625" style="1" bestFit="1" customWidth="1"/>
    <col min="1548" max="1792" width="9.140625" style="1"/>
    <col min="1793" max="1793" width="13" style="1" customWidth="1"/>
    <col min="1794" max="1797" width="9.140625" style="1"/>
    <col min="1798" max="1798" width="11.28515625" style="1" bestFit="1" customWidth="1"/>
    <col min="1799" max="1802" width="9.140625" style="1"/>
    <col min="1803" max="1803" width="13.140625" style="1" bestFit="1" customWidth="1"/>
    <col min="1804" max="2048" width="9.140625" style="1"/>
    <col min="2049" max="2049" width="13" style="1" customWidth="1"/>
    <col min="2050" max="2053" width="9.140625" style="1"/>
    <col min="2054" max="2054" width="11.28515625" style="1" bestFit="1" customWidth="1"/>
    <col min="2055" max="2058" width="9.140625" style="1"/>
    <col min="2059" max="2059" width="13.140625" style="1" bestFit="1" customWidth="1"/>
    <col min="2060" max="2304" width="9.140625" style="1"/>
    <col min="2305" max="2305" width="13" style="1" customWidth="1"/>
    <col min="2306" max="2309" width="9.140625" style="1"/>
    <col min="2310" max="2310" width="11.28515625" style="1" bestFit="1" customWidth="1"/>
    <col min="2311" max="2314" width="9.140625" style="1"/>
    <col min="2315" max="2315" width="13.140625" style="1" bestFit="1" customWidth="1"/>
    <col min="2316" max="2560" width="9.140625" style="1"/>
    <col min="2561" max="2561" width="13" style="1" customWidth="1"/>
    <col min="2562" max="2565" width="9.140625" style="1"/>
    <col min="2566" max="2566" width="11.28515625" style="1" bestFit="1" customWidth="1"/>
    <col min="2567" max="2570" width="9.140625" style="1"/>
    <col min="2571" max="2571" width="13.140625" style="1" bestFit="1" customWidth="1"/>
    <col min="2572" max="2816" width="9.140625" style="1"/>
    <col min="2817" max="2817" width="13" style="1" customWidth="1"/>
    <col min="2818" max="2821" width="9.140625" style="1"/>
    <col min="2822" max="2822" width="11.28515625" style="1" bestFit="1" customWidth="1"/>
    <col min="2823" max="2826" width="9.140625" style="1"/>
    <col min="2827" max="2827" width="13.140625" style="1" bestFit="1" customWidth="1"/>
    <col min="2828" max="3072" width="9.140625" style="1"/>
    <col min="3073" max="3073" width="13" style="1" customWidth="1"/>
    <col min="3074" max="3077" width="9.140625" style="1"/>
    <col min="3078" max="3078" width="11.28515625" style="1" bestFit="1" customWidth="1"/>
    <col min="3079" max="3082" width="9.140625" style="1"/>
    <col min="3083" max="3083" width="13.140625" style="1" bestFit="1" customWidth="1"/>
    <col min="3084" max="3328" width="9.140625" style="1"/>
    <col min="3329" max="3329" width="13" style="1" customWidth="1"/>
    <col min="3330" max="3333" width="9.140625" style="1"/>
    <col min="3334" max="3334" width="11.28515625" style="1" bestFit="1" customWidth="1"/>
    <col min="3335" max="3338" width="9.140625" style="1"/>
    <col min="3339" max="3339" width="13.140625" style="1" bestFit="1" customWidth="1"/>
    <col min="3340" max="3584" width="9.140625" style="1"/>
    <col min="3585" max="3585" width="13" style="1" customWidth="1"/>
    <col min="3586" max="3589" width="9.140625" style="1"/>
    <col min="3590" max="3590" width="11.28515625" style="1" bestFit="1" customWidth="1"/>
    <col min="3591" max="3594" width="9.140625" style="1"/>
    <col min="3595" max="3595" width="13.140625" style="1" bestFit="1" customWidth="1"/>
    <col min="3596" max="3840" width="9.140625" style="1"/>
    <col min="3841" max="3841" width="13" style="1" customWidth="1"/>
    <col min="3842" max="3845" width="9.140625" style="1"/>
    <col min="3846" max="3846" width="11.28515625" style="1" bestFit="1" customWidth="1"/>
    <col min="3847" max="3850" width="9.140625" style="1"/>
    <col min="3851" max="3851" width="13.140625" style="1" bestFit="1" customWidth="1"/>
    <col min="3852" max="4096" width="9.140625" style="1"/>
    <col min="4097" max="4097" width="13" style="1" customWidth="1"/>
    <col min="4098" max="4101" width="9.140625" style="1"/>
    <col min="4102" max="4102" width="11.28515625" style="1" bestFit="1" customWidth="1"/>
    <col min="4103" max="4106" width="9.140625" style="1"/>
    <col min="4107" max="4107" width="13.140625" style="1" bestFit="1" customWidth="1"/>
    <col min="4108" max="4352" width="9.140625" style="1"/>
    <col min="4353" max="4353" width="13" style="1" customWidth="1"/>
    <col min="4354" max="4357" width="9.140625" style="1"/>
    <col min="4358" max="4358" width="11.28515625" style="1" bestFit="1" customWidth="1"/>
    <col min="4359" max="4362" width="9.140625" style="1"/>
    <col min="4363" max="4363" width="13.140625" style="1" bestFit="1" customWidth="1"/>
    <col min="4364" max="4608" width="9.140625" style="1"/>
    <col min="4609" max="4609" width="13" style="1" customWidth="1"/>
    <col min="4610" max="4613" width="9.140625" style="1"/>
    <col min="4614" max="4614" width="11.28515625" style="1" bestFit="1" customWidth="1"/>
    <col min="4615" max="4618" width="9.140625" style="1"/>
    <col min="4619" max="4619" width="13.140625" style="1" bestFit="1" customWidth="1"/>
    <col min="4620" max="4864" width="9.140625" style="1"/>
    <col min="4865" max="4865" width="13" style="1" customWidth="1"/>
    <col min="4866" max="4869" width="9.140625" style="1"/>
    <col min="4870" max="4870" width="11.28515625" style="1" bestFit="1" customWidth="1"/>
    <col min="4871" max="4874" width="9.140625" style="1"/>
    <col min="4875" max="4875" width="13.140625" style="1" bestFit="1" customWidth="1"/>
    <col min="4876" max="5120" width="9.140625" style="1"/>
    <col min="5121" max="5121" width="13" style="1" customWidth="1"/>
    <col min="5122" max="5125" width="9.140625" style="1"/>
    <col min="5126" max="5126" width="11.28515625" style="1" bestFit="1" customWidth="1"/>
    <col min="5127" max="5130" width="9.140625" style="1"/>
    <col min="5131" max="5131" width="13.140625" style="1" bestFit="1" customWidth="1"/>
    <col min="5132" max="5376" width="9.140625" style="1"/>
    <col min="5377" max="5377" width="13" style="1" customWidth="1"/>
    <col min="5378" max="5381" width="9.140625" style="1"/>
    <col min="5382" max="5382" width="11.28515625" style="1" bestFit="1" customWidth="1"/>
    <col min="5383" max="5386" width="9.140625" style="1"/>
    <col min="5387" max="5387" width="13.140625" style="1" bestFit="1" customWidth="1"/>
    <col min="5388" max="5632" width="9.140625" style="1"/>
    <col min="5633" max="5633" width="13" style="1" customWidth="1"/>
    <col min="5634" max="5637" width="9.140625" style="1"/>
    <col min="5638" max="5638" width="11.28515625" style="1" bestFit="1" customWidth="1"/>
    <col min="5639" max="5642" width="9.140625" style="1"/>
    <col min="5643" max="5643" width="13.140625" style="1" bestFit="1" customWidth="1"/>
    <col min="5644" max="5888" width="9.140625" style="1"/>
    <col min="5889" max="5889" width="13" style="1" customWidth="1"/>
    <col min="5890" max="5893" width="9.140625" style="1"/>
    <col min="5894" max="5894" width="11.28515625" style="1" bestFit="1" customWidth="1"/>
    <col min="5895" max="5898" width="9.140625" style="1"/>
    <col min="5899" max="5899" width="13.140625" style="1" bestFit="1" customWidth="1"/>
    <col min="5900" max="6144" width="9.140625" style="1"/>
    <col min="6145" max="6145" width="13" style="1" customWidth="1"/>
    <col min="6146" max="6149" width="9.140625" style="1"/>
    <col min="6150" max="6150" width="11.28515625" style="1" bestFit="1" customWidth="1"/>
    <col min="6151" max="6154" width="9.140625" style="1"/>
    <col min="6155" max="6155" width="13.140625" style="1" bestFit="1" customWidth="1"/>
    <col min="6156" max="6400" width="9.140625" style="1"/>
    <col min="6401" max="6401" width="13" style="1" customWidth="1"/>
    <col min="6402" max="6405" width="9.140625" style="1"/>
    <col min="6406" max="6406" width="11.28515625" style="1" bestFit="1" customWidth="1"/>
    <col min="6407" max="6410" width="9.140625" style="1"/>
    <col min="6411" max="6411" width="13.140625" style="1" bestFit="1" customWidth="1"/>
    <col min="6412" max="6656" width="9.140625" style="1"/>
    <col min="6657" max="6657" width="13" style="1" customWidth="1"/>
    <col min="6658" max="6661" width="9.140625" style="1"/>
    <col min="6662" max="6662" width="11.28515625" style="1" bestFit="1" customWidth="1"/>
    <col min="6663" max="6666" width="9.140625" style="1"/>
    <col min="6667" max="6667" width="13.140625" style="1" bestFit="1" customWidth="1"/>
    <col min="6668" max="6912" width="9.140625" style="1"/>
    <col min="6913" max="6913" width="13" style="1" customWidth="1"/>
    <col min="6914" max="6917" width="9.140625" style="1"/>
    <col min="6918" max="6918" width="11.28515625" style="1" bestFit="1" customWidth="1"/>
    <col min="6919" max="6922" width="9.140625" style="1"/>
    <col min="6923" max="6923" width="13.140625" style="1" bestFit="1" customWidth="1"/>
    <col min="6924" max="7168" width="9.140625" style="1"/>
    <col min="7169" max="7169" width="13" style="1" customWidth="1"/>
    <col min="7170" max="7173" width="9.140625" style="1"/>
    <col min="7174" max="7174" width="11.28515625" style="1" bestFit="1" customWidth="1"/>
    <col min="7175" max="7178" width="9.140625" style="1"/>
    <col min="7179" max="7179" width="13.140625" style="1" bestFit="1" customWidth="1"/>
    <col min="7180" max="7424" width="9.140625" style="1"/>
    <col min="7425" max="7425" width="13" style="1" customWidth="1"/>
    <col min="7426" max="7429" width="9.140625" style="1"/>
    <col min="7430" max="7430" width="11.28515625" style="1" bestFit="1" customWidth="1"/>
    <col min="7431" max="7434" width="9.140625" style="1"/>
    <col min="7435" max="7435" width="13.140625" style="1" bestFit="1" customWidth="1"/>
    <col min="7436" max="7680" width="9.140625" style="1"/>
    <col min="7681" max="7681" width="13" style="1" customWidth="1"/>
    <col min="7682" max="7685" width="9.140625" style="1"/>
    <col min="7686" max="7686" width="11.28515625" style="1" bestFit="1" customWidth="1"/>
    <col min="7687" max="7690" width="9.140625" style="1"/>
    <col min="7691" max="7691" width="13.140625" style="1" bestFit="1" customWidth="1"/>
    <col min="7692" max="7936" width="9.140625" style="1"/>
    <col min="7937" max="7937" width="13" style="1" customWidth="1"/>
    <col min="7938" max="7941" width="9.140625" style="1"/>
    <col min="7942" max="7942" width="11.28515625" style="1" bestFit="1" customWidth="1"/>
    <col min="7943" max="7946" width="9.140625" style="1"/>
    <col min="7947" max="7947" width="13.140625" style="1" bestFit="1" customWidth="1"/>
    <col min="7948" max="8192" width="9.140625" style="1"/>
    <col min="8193" max="8193" width="13" style="1" customWidth="1"/>
    <col min="8194" max="8197" width="9.140625" style="1"/>
    <col min="8198" max="8198" width="11.28515625" style="1" bestFit="1" customWidth="1"/>
    <col min="8199" max="8202" width="9.140625" style="1"/>
    <col min="8203" max="8203" width="13.140625" style="1" bestFit="1" customWidth="1"/>
    <col min="8204" max="8448" width="9.140625" style="1"/>
    <col min="8449" max="8449" width="13" style="1" customWidth="1"/>
    <col min="8450" max="8453" width="9.140625" style="1"/>
    <col min="8454" max="8454" width="11.28515625" style="1" bestFit="1" customWidth="1"/>
    <col min="8455" max="8458" width="9.140625" style="1"/>
    <col min="8459" max="8459" width="13.140625" style="1" bestFit="1" customWidth="1"/>
    <col min="8460" max="8704" width="9.140625" style="1"/>
    <col min="8705" max="8705" width="13" style="1" customWidth="1"/>
    <col min="8706" max="8709" width="9.140625" style="1"/>
    <col min="8710" max="8710" width="11.28515625" style="1" bestFit="1" customWidth="1"/>
    <col min="8711" max="8714" width="9.140625" style="1"/>
    <col min="8715" max="8715" width="13.140625" style="1" bestFit="1" customWidth="1"/>
    <col min="8716" max="8960" width="9.140625" style="1"/>
    <col min="8961" max="8961" width="13" style="1" customWidth="1"/>
    <col min="8962" max="8965" width="9.140625" style="1"/>
    <col min="8966" max="8966" width="11.28515625" style="1" bestFit="1" customWidth="1"/>
    <col min="8967" max="8970" width="9.140625" style="1"/>
    <col min="8971" max="8971" width="13.140625" style="1" bestFit="1" customWidth="1"/>
    <col min="8972" max="9216" width="9.140625" style="1"/>
    <col min="9217" max="9217" width="13" style="1" customWidth="1"/>
    <col min="9218" max="9221" width="9.140625" style="1"/>
    <col min="9222" max="9222" width="11.28515625" style="1" bestFit="1" customWidth="1"/>
    <col min="9223" max="9226" width="9.140625" style="1"/>
    <col min="9227" max="9227" width="13.140625" style="1" bestFit="1" customWidth="1"/>
    <col min="9228" max="9472" width="9.140625" style="1"/>
    <col min="9473" max="9473" width="13" style="1" customWidth="1"/>
    <col min="9474" max="9477" width="9.140625" style="1"/>
    <col min="9478" max="9478" width="11.28515625" style="1" bestFit="1" customWidth="1"/>
    <col min="9479" max="9482" width="9.140625" style="1"/>
    <col min="9483" max="9483" width="13.140625" style="1" bestFit="1" customWidth="1"/>
    <col min="9484" max="9728" width="9.140625" style="1"/>
    <col min="9729" max="9729" width="13" style="1" customWidth="1"/>
    <col min="9730" max="9733" width="9.140625" style="1"/>
    <col min="9734" max="9734" width="11.28515625" style="1" bestFit="1" customWidth="1"/>
    <col min="9735" max="9738" width="9.140625" style="1"/>
    <col min="9739" max="9739" width="13.140625" style="1" bestFit="1" customWidth="1"/>
    <col min="9740" max="9984" width="9.140625" style="1"/>
    <col min="9985" max="9985" width="13" style="1" customWidth="1"/>
    <col min="9986" max="9989" width="9.140625" style="1"/>
    <col min="9990" max="9990" width="11.28515625" style="1" bestFit="1" customWidth="1"/>
    <col min="9991" max="9994" width="9.140625" style="1"/>
    <col min="9995" max="9995" width="13.140625" style="1" bestFit="1" customWidth="1"/>
    <col min="9996" max="10240" width="9.140625" style="1"/>
    <col min="10241" max="10241" width="13" style="1" customWidth="1"/>
    <col min="10242" max="10245" width="9.140625" style="1"/>
    <col min="10246" max="10246" width="11.28515625" style="1" bestFit="1" customWidth="1"/>
    <col min="10247" max="10250" width="9.140625" style="1"/>
    <col min="10251" max="10251" width="13.140625" style="1" bestFit="1" customWidth="1"/>
    <col min="10252" max="10496" width="9.140625" style="1"/>
    <col min="10497" max="10497" width="13" style="1" customWidth="1"/>
    <col min="10498" max="10501" width="9.140625" style="1"/>
    <col min="10502" max="10502" width="11.28515625" style="1" bestFit="1" customWidth="1"/>
    <col min="10503" max="10506" width="9.140625" style="1"/>
    <col min="10507" max="10507" width="13.140625" style="1" bestFit="1" customWidth="1"/>
    <col min="10508" max="10752" width="9.140625" style="1"/>
    <col min="10753" max="10753" width="13" style="1" customWidth="1"/>
    <col min="10754" max="10757" width="9.140625" style="1"/>
    <col min="10758" max="10758" width="11.28515625" style="1" bestFit="1" customWidth="1"/>
    <col min="10759" max="10762" width="9.140625" style="1"/>
    <col min="10763" max="10763" width="13.140625" style="1" bestFit="1" customWidth="1"/>
    <col min="10764" max="11008" width="9.140625" style="1"/>
    <col min="11009" max="11009" width="13" style="1" customWidth="1"/>
    <col min="11010" max="11013" width="9.140625" style="1"/>
    <col min="11014" max="11014" width="11.28515625" style="1" bestFit="1" customWidth="1"/>
    <col min="11015" max="11018" width="9.140625" style="1"/>
    <col min="11019" max="11019" width="13.140625" style="1" bestFit="1" customWidth="1"/>
    <col min="11020" max="11264" width="9.140625" style="1"/>
    <col min="11265" max="11265" width="13" style="1" customWidth="1"/>
    <col min="11266" max="11269" width="9.140625" style="1"/>
    <col min="11270" max="11270" width="11.28515625" style="1" bestFit="1" customWidth="1"/>
    <col min="11271" max="11274" width="9.140625" style="1"/>
    <col min="11275" max="11275" width="13.140625" style="1" bestFit="1" customWidth="1"/>
    <col min="11276" max="11520" width="9.140625" style="1"/>
    <col min="11521" max="11521" width="13" style="1" customWidth="1"/>
    <col min="11522" max="11525" width="9.140625" style="1"/>
    <col min="11526" max="11526" width="11.28515625" style="1" bestFit="1" customWidth="1"/>
    <col min="11527" max="11530" width="9.140625" style="1"/>
    <col min="11531" max="11531" width="13.140625" style="1" bestFit="1" customWidth="1"/>
    <col min="11532" max="11776" width="9.140625" style="1"/>
    <col min="11777" max="11777" width="13" style="1" customWidth="1"/>
    <col min="11778" max="11781" width="9.140625" style="1"/>
    <col min="11782" max="11782" width="11.28515625" style="1" bestFit="1" customWidth="1"/>
    <col min="11783" max="11786" width="9.140625" style="1"/>
    <col min="11787" max="11787" width="13.140625" style="1" bestFit="1" customWidth="1"/>
    <col min="11788" max="12032" width="9.140625" style="1"/>
    <col min="12033" max="12033" width="13" style="1" customWidth="1"/>
    <col min="12034" max="12037" width="9.140625" style="1"/>
    <col min="12038" max="12038" width="11.28515625" style="1" bestFit="1" customWidth="1"/>
    <col min="12039" max="12042" width="9.140625" style="1"/>
    <col min="12043" max="12043" width="13.140625" style="1" bestFit="1" customWidth="1"/>
    <col min="12044" max="12288" width="9.140625" style="1"/>
    <col min="12289" max="12289" width="13" style="1" customWidth="1"/>
    <col min="12290" max="12293" width="9.140625" style="1"/>
    <col min="12294" max="12294" width="11.28515625" style="1" bestFit="1" customWidth="1"/>
    <col min="12295" max="12298" width="9.140625" style="1"/>
    <col min="12299" max="12299" width="13.140625" style="1" bestFit="1" customWidth="1"/>
    <col min="12300" max="12544" width="9.140625" style="1"/>
    <col min="12545" max="12545" width="13" style="1" customWidth="1"/>
    <col min="12546" max="12549" width="9.140625" style="1"/>
    <col min="12550" max="12550" width="11.28515625" style="1" bestFit="1" customWidth="1"/>
    <col min="12551" max="12554" width="9.140625" style="1"/>
    <col min="12555" max="12555" width="13.140625" style="1" bestFit="1" customWidth="1"/>
    <col min="12556" max="12800" width="9.140625" style="1"/>
    <col min="12801" max="12801" width="13" style="1" customWidth="1"/>
    <col min="12802" max="12805" width="9.140625" style="1"/>
    <col min="12806" max="12806" width="11.28515625" style="1" bestFit="1" customWidth="1"/>
    <col min="12807" max="12810" width="9.140625" style="1"/>
    <col min="12811" max="12811" width="13.140625" style="1" bestFit="1" customWidth="1"/>
    <col min="12812" max="13056" width="9.140625" style="1"/>
    <col min="13057" max="13057" width="13" style="1" customWidth="1"/>
    <col min="13058" max="13061" width="9.140625" style="1"/>
    <col min="13062" max="13062" width="11.28515625" style="1" bestFit="1" customWidth="1"/>
    <col min="13063" max="13066" width="9.140625" style="1"/>
    <col min="13067" max="13067" width="13.140625" style="1" bestFit="1" customWidth="1"/>
    <col min="13068" max="13312" width="9.140625" style="1"/>
    <col min="13313" max="13313" width="13" style="1" customWidth="1"/>
    <col min="13314" max="13317" width="9.140625" style="1"/>
    <col min="13318" max="13318" width="11.28515625" style="1" bestFit="1" customWidth="1"/>
    <col min="13319" max="13322" width="9.140625" style="1"/>
    <col min="13323" max="13323" width="13.140625" style="1" bestFit="1" customWidth="1"/>
    <col min="13324" max="13568" width="9.140625" style="1"/>
    <col min="13569" max="13569" width="13" style="1" customWidth="1"/>
    <col min="13570" max="13573" width="9.140625" style="1"/>
    <col min="13574" max="13574" width="11.28515625" style="1" bestFit="1" customWidth="1"/>
    <col min="13575" max="13578" width="9.140625" style="1"/>
    <col min="13579" max="13579" width="13.140625" style="1" bestFit="1" customWidth="1"/>
    <col min="13580" max="13824" width="9.140625" style="1"/>
    <col min="13825" max="13825" width="13" style="1" customWidth="1"/>
    <col min="13826" max="13829" width="9.140625" style="1"/>
    <col min="13830" max="13830" width="11.28515625" style="1" bestFit="1" customWidth="1"/>
    <col min="13831" max="13834" width="9.140625" style="1"/>
    <col min="13835" max="13835" width="13.140625" style="1" bestFit="1" customWidth="1"/>
    <col min="13836" max="14080" width="9.140625" style="1"/>
    <col min="14081" max="14081" width="13" style="1" customWidth="1"/>
    <col min="14082" max="14085" width="9.140625" style="1"/>
    <col min="14086" max="14086" width="11.28515625" style="1" bestFit="1" customWidth="1"/>
    <col min="14087" max="14090" width="9.140625" style="1"/>
    <col min="14091" max="14091" width="13.140625" style="1" bestFit="1" customWidth="1"/>
    <col min="14092" max="14336" width="9.140625" style="1"/>
    <col min="14337" max="14337" width="13" style="1" customWidth="1"/>
    <col min="14338" max="14341" width="9.140625" style="1"/>
    <col min="14342" max="14342" width="11.28515625" style="1" bestFit="1" customWidth="1"/>
    <col min="14343" max="14346" width="9.140625" style="1"/>
    <col min="14347" max="14347" width="13.140625" style="1" bestFit="1" customWidth="1"/>
    <col min="14348" max="14592" width="9.140625" style="1"/>
    <col min="14593" max="14593" width="13" style="1" customWidth="1"/>
    <col min="14594" max="14597" width="9.140625" style="1"/>
    <col min="14598" max="14598" width="11.28515625" style="1" bestFit="1" customWidth="1"/>
    <col min="14599" max="14602" width="9.140625" style="1"/>
    <col min="14603" max="14603" width="13.140625" style="1" bestFit="1" customWidth="1"/>
    <col min="14604" max="14848" width="9.140625" style="1"/>
    <col min="14849" max="14849" width="13" style="1" customWidth="1"/>
    <col min="14850" max="14853" width="9.140625" style="1"/>
    <col min="14854" max="14854" width="11.28515625" style="1" bestFit="1" customWidth="1"/>
    <col min="14855" max="14858" width="9.140625" style="1"/>
    <col min="14859" max="14859" width="13.140625" style="1" bestFit="1" customWidth="1"/>
    <col min="14860" max="15104" width="9.140625" style="1"/>
    <col min="15105" max="15105" width="13" style="1" customWidth="1"/>
    <col min="15106" max="15109" width="9.140625" style="1"/>
    <col min="15110" max="15110" width="11.28515625" style="1" bestFit="1" customWidth="1"/>
    <col min="15111" max="15114" width="9.140625" style="1"/>
    <col min="15115" max="15115" width="13.140625" style="1" bestFit="1" customWidth="1"/>
    <col min="15116" max="15360" width="9.140625" style="1"/>
    <col min="15361" max="15361" width="13" style="1" customWidth="1"/>
    <col min="15362" max="15365" width="9.140625" style="1"/>
    <col min="15366" max="15366" width="11.28515625" style="1" bestFit="1" customWidth="1"/>
    <col min="15367" max="15370" width="9.140625" style="1"/>
    <col min="15371" max="15371" width="13.140625" style="1" bestFit="1" customWidth="1"/>
    <col min="15372" max="15616" width="9.140625" style="1"/>
    <col min="15617" max="15617" width="13" style="1" customWidth="1"/>
    <col min="15618" max="15621" width="9.140625" style="1"/>
    <col min="15622" max="15622" width="11.28515625" style="1" bestFit="1" customWidth="1"/>
    <col min="15623" max="15626" width="9.140625" style="1"/>
    <col min="15627" max="15627" width="13.140625" style="1" bestFit="1" customWidth="1"/>
    <col min="15628" max="15872" width="9.140625" style="1"/>
    <col min="15873" max="15873" width="13" style="1" customWidth="1"/>
    <col min="15874" max="15877" width="9.140625" style="1"/>
    <col min="15878" max="15878" width="11.28515625" style="1" bestFit="1" customWidth="1"/>
    <col min="15879" max="15882" width="9.140625" style="1"/>
    <col min="15883" max="15883" width="13.140625" style="1" bestFit="1" customWidth="1"/>
    <col min="15884" max="16128" width="9.140625" style="1"/>
    <col min="16129" max="16129" width="13" style="1" customWidth="1"/>
    <col min="16130" max="16133" width="9.140625" style="1"/>
    <col min="16134" max="16134" width="11.28515625" style="1" bestFit="1" customWidth="1"/>
    <col min="16135" max="16138" width="9.140625" style="1"/>
    <col min="16139" max="16139" width="13.140625" style="1" bestFit="1" customWidth="1"/>
    <col min="16140" max="16384" width="9.140625" style="1"/>
  </cols>
  <sheetData>
    <row r="1" spans="1:12" x14ac:dyDescent="0.25">
      <c r="A1" s="4" t="s">
        <v>0</v>
      </c>
    </row>
    <row r="2" spans="1:12" x14ac:dyDescent="0.25">
      <c r="A2" s="3"/>
    </row>
    <row r="3" spans="1:12" x14ac:dyDescent="0.25">
      <c r="A3" s="1" t="s">
        <v>1</v>
      </c>
    </row>
    <row r="4" spans="1:12" x14ac:dyDescent="0.2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x14ac:dyDescent="0.25">
      <c r="A5" s="1" t="s">
        <v>2</v>
      </c>
      <c r="B5" s="5">
        <v>0</v>
      </c>
      <c r="C5" s="5">
        <v>983</v>
      </c>
      <c r="D5" s="5">
        <v>1815</v>
      </c>
      <c r="E5" s="5">
        <v>1991</v>
      </c>
      <c r="F5" s="5">
        <v>3036</v>
      </c>
      <c r="G5" s="5">
        <v>1539</v>
      </c>
      <c r="H5" s="5">
        <v>213</v>
      </c>
      <c r="I5" s="5">
        <v>2664</v>
      </c>
      <c r="J5" s="5">
        <v>792</v>
      </c>
      <c r="K5" s="5">
        <v>2385</v>
      </c>
      <c r="L5" s="5">
        <v>2612</v>
      </c>
    </row>
    <row r="6" spans="1:12" x14ac:dyDescent="0.25">
      <c r="A6" s="1" t="s">
        <v>3</v>
      </c>
      <c r="B6" s="5">
        <v>983</v>
      </c>
      <c r="C6" s="5">
        <v>0</v>
      </c>
      <c r="D6" s="5">
        <v>1205</v>
      </c>
      <c r="E6" s="5">
        <v>1050</v>
      </c>
      <c r="F6" s="5">
        <v>2112</v>
      </c>
      <c r="G6" s="5">
        <v>1390</v>
      </c>
      <c r="H6" s="5">
        <v>840</v>
      </c>
      <c r="I6" s="5">
        <v>1729</v>
      </c>
      <c r="J6" s="5">
        <v>457</v>
      </c>
      <c r="K6" s="5">
        <v>2212</v>
      </c>
      <c r="L6" s="5">
        <v>2052</v>
      </c>
    </row>
    <row r="7" spans="1:12" x14ac:dyDescent="0.25">
      <c r="A7" s="1" t="s">
        <v>4</v>
      </c>
      <c r="B7" s="5">
        <v>1815</v>
      </c>
      <c r="C7" s="5">
        <v>1205</v>
      </c>
      <c r="D7" s="5">
        <v>0</v>
      </c>
      <c r="E7" s="5">
        <v>801</v>
      </c>
      <c r="F7" s="5">
        <v>1425</v>
      </c>
      <c r="G7" s="5">
        <v>1332</v>
      </c>
      <c r="H7" s="5">
        <v>1604</v>
      </c>
      <c r="I7" s="5">
        <v>1027</v>
      </c>
      <c r="J7" s="5">
        <v>1237</v>
      </c>
      <c r="K7" s="5">
        <v>1034</v>
      </c>
      <c r="L7" s="5">
        <v>2404</v>
      </c>
    </row>
    <row r="8" spans="1:12" x14ac:dyDescent="0.25">
      <c r="A8" s="1" t="s">
        <v>5</v>
      </c>
      <c r="B8" s="5">
        <v>1991</v>
      </c>
      <c r="C8" s="5">
        <v>1050</v>
      </c>
      <c r="D8" s="5">
        <v>801</v>
      </c>
      <c r="E8" s="5">
        <v>0</v>
      </c>
      <c r="F8" s="5">
        <v>1174</v>
      </c>
      <c r="G8" s="5">
        <v>2057</v>
      </c>
      <c r="H8" s="5">
        <v>1780</v>
      </c>
      <c r="I8" s="5">
        <v>836</v>
      </c>
      <c r="J8" s="5">
        <v>1411</v>
      </c>
      <c r="K8" s="5">
        <v>1765</v>
      </c>
      <c r="L8" s="5">
        <v>1373</v>
      </c>
    </row>
    <row r="9" spans="1:12" x14ac:dyDescent="0.25">
      <c r="A9" s="1" t="s">
        <v>6</v>
      </c>
      <c r="B9" s="5">
        <v>3036</v>
      </c>
      <c r="C9" s="5">
        <v>2112</v>
      </c>
      <c r="D9" s="5">
        <v>1425</v>
      </c>
      <c r="E9" s="5">
        <v>1174</v>
      </c>
      <c r="F9" s="5">
        <v>0</v>
      </c>
      <c r="G9" s="5">
        <v>2757</v>
      </c>
      <c r="H9" s="5">
        <v>2825</v>
      </c>
      <c r="I9" s="5">
        <v>398</v>
      </c>
      <c r="J9" s="5">
        <v>2456</v>
      </c>
      <c r="K9" s="5">
        <v>403</v>
      </c>
      <c r="L9" s="5">
        <v>1919</v>
      </c>
    </row>
    <row r="10" spans="1:12" x14ac:dyDescent="0.25">
      <c r="A10" s="1" t="s">
        <v>7</v>
      </c>
      <c r="B10" s="5">
        <v>1539</v>
      </c>
      <c r="C10" s="5">
        <v>1390</v>
      </c>
      <c r="D10" s="5">
        <v>1332</v>
      </c>
      <c r="E10" s="5">
        <v>2057</v>
      </c>
      <c r="F10" s="5">
        <v>2757</v>
      </c>
      <c r="G10" s="5">
        <v>0</v>
      </c>
      <c r="H10" s="5">
        <v>1258</v>
      </c>
      <c r="I10" s="5">
        <v>2359</v>
      </c>
      <c r="J10" s="5">
        <v>1250</v>
      </c>
      <c r="K10" s="5">
        <v>3097</v>
      </c>
      <c r="L10" s="5">
        <v>3389</v>
      </c>
    </row>
    <row r="11" spans="1:12" x14ac:dyDescent="0.25">
      <c r="A11" s="1" t="s">
        <v>8</v>
      </c>
      <c r="B11" s="5">
        <v>213</v>
      </c>
      <c r="C11" s="5">
        <v>840</v>
      </c>
      <c r="D11" s="5">
        <v>1604</v>
      </c>
      <c r="E11" s="5">
        <v>1780</v>
      </c>
      <c r="F11" s="5">
        <v>2825</v>
      </c>
      <c r="G11" s="5">
        <v>1258</v>
      </c>
      <c r="H11" s="5">
        <v>0</v>
      </c>
      <c r="I11" s="5">
        <v>2442</v>
      </c>
      <c r="J11" s="5">
        <v>386</v>
      </c>
      <c r="K11" s="5">
        <v>3036</v>
      </c>
      <c r="L11" s="5">
        <v>2900</v>
      </c>
    </row>
    <row r="12" spans="1:12" x14ac:dyDescent="0.25">
      <c r="A12" s="1" t="s">
        <v>9</v>
      </c>
      <c r="B12" s="5">
        <v>2664</v>
      </c>
      <c r="C12" s="5">
        <v>1729</v>
      </c>
      <c r="D12" s="5">
        <v>1027</v>
      </c>
      <c r="E12" s="5">
        <v>836</v>
      </c>
      <c r="F12" s="5">
        <v>398</v>
      </c>
      <c r="G12" s="5">
        <v>2359</v>
      </c>
      <c r="H12" s="5">
        <v>2442</v>
      </c>
      <c r="I12" s="5">
        <v>0</v>
      </c>
      <c r="J12" s="5">
        <v>2073</v>
      </c>
      <c r="K12" s="5">
        <v>800</v>
      </c>
      <c r="L12" s="5">
        <v>1482</v>
      </c>
    </row>
    <row r="13" spans="1:12" x14ac:dyDescent="0.25">
      <c r="A13" s="1" t="s">
        <v>10</v>
      </c>
      <c r="B13" s="5">
        <v>792</v>
      </c>
      <c r="C13" s="5">
        <v>457</v>
      </c>
      <c r="D13" s="5">
        <v>1237</v>
      </c>
      <c r="E13" s="5">
        <v>1411</v>
      </c>
      <c r="F13" s="5">
        <v>2456</v>
      </c>
      <c r="G13" s="5">
        <v>1250</v>
      </c>
      <c r="H13" s="5">
        <v>386</v>
      </c>
      <c r="I13" s="5">
        <v>2073</v>
      </c>
      <c r="J13" s="5">
        <v>0</v>
      </c>
      <c r="K13" s="5">
        <v>2653</v>
      </c>
      <c r="L13" s="5">
        <v>2517</v>
      </c>
    </row>
    <row r="14" spans="1:12" x14ac:dyDescent="0.25">
      <c r="A14" s="1" t="s">
        <v>11</v>
      </c>
      <c r="B14" s="5">
        <v>2385</v>
      </c>
      <c r="C14" s="5">
        <v>2212</v>
      </c>
      <c r="D14" s="5">
        <v>1765</v>
      </c>
      <c r="E14" s="5">
        <v>1034</v>
      </c>
      <c r="F14" s="5">
        <v>403</v>
      </c>
      <c r="G14" s="5">
        <v>3097</v>
      </c>
      <c r="H14" s="5">
        <v>3036</v>
      </c>
      <c r="I14" s="5">
        <v>800</v>
      </c>
      <c r="J14" s="5">
        <v>2653</v>
      </c>
      <c r="K14" s="5">
        <v>0</v>
      </c>
      <c r="L14" s="5">
        <v>817</v>
      </c>
    </row>
    <row r="15" spans="1:12" x14ac:dyDescent="0.25">
      <c r="A15" s="1" t="s">
        <v>12</v>
      </c>
      <c r="B15" s="5">
        <v>2612</v>
      </c>
      <c r="C15" s="5">
        <v>2052</v>
      </c>
      <c r="D15" s="5">
        <v>2404</v>
      </c>
      <c r="E15" s="5">
        <v>1373</v>
      </c>
      <c r="F15" s="5">
        <v>1919</v>
      </c>
      <c r="G15" s="5">
        <v>3389</v>
      </c>
      <c r="H15" s="5">
        <v>2900</v>
      </c>
      <c r="I15" s="5">
        <v>1482</v>
      </c>
      <c r="J15" s="5">
        <v>2517</v>
      </c>
      <c r="K15" s="5">
        <v>817</v>
      </c>
      <c r="L15" s="5">
        <v>0</v>
      </c>
    </row>
    <row r="17" spans="1:5" x14ac:dyDescent="0.25">
      <c r="A17" s="1" t="s">
        <v>13</v>
      </c>
      <c r="D17" s="1" t="s">
        <v>14</v>
      </c>
    </row>
    <row r="18" spans="1:5" x14ac:dyDescent="0.25">
      <c r="A18" s="1" t="s">
        <v>15</v>
      </c>
      <c r="B18" s="2" t="s">
        <v>16</v>
      </c>
      <c r="D18" s="2" t="s">
        <v>16</v>
      </c>
      <c r="E18" s="2" t="s">
        <v>17</v>
      </c>
    </row>
    <row r="19" spans="1:5" x14ac:dyDescent="0.25">
      <c r="A19" s="1" t="s">
        <v>2</v>
      </c>
      <c r="B19" s="1">
        <v>0</v>
      </c>
      <c r="D19" s="1">
        <v>0</v>
      </c>
    </row>
    <row r="20" spans="1:5" x14ac:dyDescent="0.25">
      <c r="A20" s="1" t="s">
        <v>3</v>
      </c>
      <c r="B20" s="1">
        <v>1</v>
      </c>
      <c r="D20" s="7">
        <v>6</v>
      </c>
      <c r="E20" s="1">
        <f>INDEX($B$5:$L$15,D19+1,D20+1)</f>
        <v>213</v>
      </c>
    </row>
    <row r="21" spans="1:5" x14ac:dyDescent="0.25">
      <c r="A21" s="1" t="s">
        <v>4</v>
      </c>
      <c r="B21" s="1">
        <v>2</v>
      </c>
      <c r="D21" s="7">
        <v>8</v>
      </c>
      <c r="E21" s="1">
        <f t="shared" ref="E21:E30" si="0">INDEX($B$5:$L$15,D20+1,D21+1)</f>
        <v>386</v>
      </c>
    </row>
    <row r="22" spans="1:5" x14ac:dyDescent="0.25">
      <c r="A22" s="1" t="s">
        <v>5</v>
      </c>
      <c r="B22" s="1">
        <v>3</v>
      </c>
      <c r="D22" s="7">
        <v>1</v>
      </c>
      <c r="E22" s="1">
        <f t="shared" si="0"/>
        <v>457</v>
      </c>
    </row>
    <row r="23" spans="1:5" x14ac:dyDescent="0.25">
      <c r="A23" s="1" t="s">
        <v>6</v>
      </c>
      <c r="B23" s="1">
        <v>4</v>
      </c>
      <c r="D23" s="7">
        <v>3</v>
      </c>
      <c r="E23" s="1">
        <f t="shared" si="0"/>
        <v>1050</v>
      </c>
    </row>
    <row r="24" spans="1:5" x14ac:dyDescent="0.25">
      <c r="A24" s="1" t="s">
        <v>7</v>
      </c>
      <c r="B24" s="1">
        <v>5</v>
      </c>
      <c r="D24" s="7">
        <v>10</v>
      </c>
      <c r="E24" s="1">
        <f t="shared" si="0"/>
        <v>1373</v>
      </c>
    </row>
    <row r="25" spans="1:5" x14ac:dyDescent="0.25">
      <c r="A25" s="1" t="s">
        <v>8</v>
      </c>
      <c r="B25" s="1">
        <v>6</v>
      </c>
      <c r="D25" s="7">
        <v>9</v>
      </c>
      <c r="E25" s="1">
        <f t="shared" si="0"/>
        <v>817</v>
      </c>
    </row>
    <row r="26" spans="1:5" x14ac:dyDescent="0.25">
      <c r="A26" s="1" t="s">
        <v>9</v>
      </c>
      <c r="B26" s="1">
        <v>7</v>
      </c>
      <c r="D26" s="7">
        <v>4</v>
      </c>
      <c r="E26" s="1">
        <f t="shared" si="0"/>
        <v>403</v>
      </c>
    </row>
    <row r="27" spans="1:5" x14ac:dyDescent="0.25">
      <c r="A27" s="1" t="s">
        <v>10</v>
      </c>
      <c r="B27" s="1">
        <v>8</v>
      </c>
      <c r="D27" s="7">
        <v>7</v>
      </c>
      <c r="E27" s="1">
        <f t="shared" si="0"/>
        <v>398</v>
      </c>
    </row>
    <row r="28" spans="1:5" x14ac:dyDescent="0.25">
      <c r="A28" s="1" t="s">
        <v>11</v>
      </c>
      <c r="B28" s="1">
        <v>9</v>
      </c>
      <c r="D28" s="7">
        <v>2</v>
      </c>
      <c r="E28" s="1">
        <f t="shared" si="0"/>
        <v>1027</v>
      </c>
    </row>
    <row r="29" spans="1:5" x14ac:dyDescent="0.25">
      <c r="A29" s="1" t="s">
        <v>12</v>
      </c>
      <c r="B29" s="1">
        <v>10</v>
      </c>
      <c r="D29" s="7">
        <v>5</v>
      </c>
      <c r="E29" s="1">
        <f t="shared" si="0"/>
        <v>1332</v>
      </c>
    </row>
    <row r="30" spans="1:5" x14ac:dyDescent="0.25">
      <c r="D30" s="1">
        <v>0</v>
      </c>
      <c r="E30" s="1">
        <f>INDEX($B$5:$L$15,D29+1,D30+1)</f>
        <v>1539</v>
      </c>
    </row>
    <row r="32" spans="1:5" x14ac:dyDescent="0.25">
      <c r="A32" s="1" t="s">
        <v>18</v>
      </c>
      <c r="B32" s="6">
        <f>SUM(E19:E30)</f>
        <v>8995</v>
      </c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Answer Report 1</vt:lpstr>
      <vt:lpstr>Population Report 1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dcterms:created xsi:type="dcterms:W3CDTF">2007-05-15T20:26:57Z</dcterms:created>
  <dcterms:modified xsi:type="dcterms:W3CDTF">2017-10-18T20:57:01Z</dcterms:modified>
</cp:coreProperties>
</file>